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งานหลัก สำคัญ\Rain Day\"/>
    </mc:Choice>
  </mc:AlternateContent>
  <xr:revisionPtr revIDLastSave="0" documentId="13_ncr:1_{DB8231A7-65E5-4559-B25F-9F16A615E0E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N.12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28" i="1" l="1"/>
  <c r="L128" i="1"/>
  <c r="K128" i="1"/>
  <c r="J128" i="1"/>
  <c r="I128" i="1"/>
  <c r="H128" i="1"/>
  <c r="G128" i="1"/>
  <c r="F128" i="1"/>
  <c r="E128" i="1"/>
  <c r="D128" i="1"/>
  <c r="C128" i="1"/>
  <c r="B128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A93" i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M85" i="1" l="1"/>
  <c r="L85" i="1"/>
  <c r="K85" i="1"/>
  <c r="J85" i="1"/>
  <c r="I85" i="1"/>
  <c r="H85" i="1"/>
  <c r="G85" i="1"/>
  <c r="F85" i="1"/>
  <c r="E85" i="1"/>
  <c r="D85" i="1"/>
  <c r="C85" i="1"/>
  <c r="B85" i="1"/>
  <c r="M82" i="1"/>
  <c r="L82" i="1"/>
  <c r="K82" i="1"/>
  <c r="J82" i="1"/>
  <c r="I82" i="1"/>
  <c r="H82" i="1"/>
  <c r="G82" i="1"/>
  <c r="F82" i="1"/>
  <c r="E82" i="1"/>
  <c r="D82" i="1"/>
  <c r="C82" i="1"/>
  <c r="B82" i="1"/>
  <c r="M81" i="1"/>
  <c r="L81" i="1"/>
  <c r="K81" i="1"/>
  <c r="J81" i="1"/>
  <c r="I81" i="1"/>
  <c r="H81" i="1"/>
  <c r="G81" i="1"/>
  <c r="F81" i="1"/>
  <c r="E81" i="1"/>
  <c r="D81" i="1"/>
  <c r="C81" i="1"/>
  <c r="B81" i="1"/>
  <c r="A50" i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M42" i="1" l="1"/>
  <c r="L42" i="1"/>
  <c r="K42" i="1"/>
  <c r="J42" i="1"/>
  <c r="I42" i="1"/>
  <c r="H42" i="1"/>
  <c r="G42" i="1"/>
  <c r="F42" i="1"/>
  <c r="E42" i="1"/>
  <c r="D42" i="1"/>
  <c r="C42" i="1"/>
  <c r="B42" i="1"/>
  <c r="N40" i="1"/>
  <c r="M39" i="1"/>
  <c r="L39" i="1"/>
  <c r="K39" i="1"/>
  <c r="J39" i="1"/>
  <c r="I39" i="1"/>
  <c r="H39" i="1"/>
  <c r="G39" i="1"/>
  <c r="F39" i="1"/>
  <c r="E39" i="1"/>
  <c r="D39" i="1"/>
  <c r="C39" i="1"/>
  <c r="B39" i="1"/>
  <c r="M38" i="1"/>
  <c r="L38" i="1"/>
  <c r="K38" i="1"/>
  <c r="J38" i="1"/>
  <c r="I38" i="1"/>
  <c r="H38" i="1"/>
  <c r="G38" i="1"/>
  <c r="F38" i="1"/>
  <c r="E38" i="1"/>
  <c r="D38" i="1"/>
  <c r="C38" i="1"/>
  <c r="B38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N38" i="1" l="1"/>
</calcChain>
</file>

<file path=xl/sharedStrings.xml><?xml version="1.0" encoding="utf-8"?>
<sst xmlns="http://schemas.openxmlformats.org/spreadsheetml/2006/main" count="65" uniqueCount="25">
  <si>
    <t>ปริมาณน้ำฝนรายวัน</t>
  </si>
  <si>
    <t>สถานี   N.12A  ต.ผาเลือด  อ.ท่าปลา  จ.อุตรดิตถ์</t>
  </si>
  <si>
    <t xml:space="preserve">  ประจำปีน้ำ  2561   ( 1 เม.ย. 61  -  31 มี.ค. 62  )</t>
  </si>
  <si>
    <t>วันที่</t>
  </si>
  <si>
    <t>ปริมาณน้ำฝนรายวัน - มม.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</si>
  <si>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</si>
  <si>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</si>
  <si>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</si>
  <si>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</si>
  <si>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</si>
  <si>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</si>
  <si>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</si>
  <si>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</si>
  <si>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</si>
  <si>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</si>
  <si>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</si>
  <si>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</si>
  <si>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Annual</t>
  </si>
  <si>
    <t>รวม</t>
  </si>
  <si>
    <t>เฉลี่ย</t>
  </si>
  <si>
    <t>จำนวนวันตก</t>
  </si>
  <si>
    <t>MAX</t>
  </si>
  <si>
    <t>Rain/day</t>
  </si>
  <si>
    <t xml:space="preserve">  ประจำปีน้ำ  2562   ( 1 เม.ย. 62  -  31 มี.ค. 63  )</t>
  </si>
  <si>
    <t xml:space="preserve">  ประจำปีน้ำ  2563   ( 1 เม.ย. 63  -  31 มี.ค. 64 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</si>
</sst>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>
    <font>
      <sz val="11"/>
      <color theme="1"/>
      <name val="Calibri"/>
      <family val="2"/>
      <charset val="222"/>
      <scheme val="minor"/>
    </font>
    <font>
      <sz val="16"/>
      <name val="Angsana New"/>
      <family val="1"/>
    </font>
    <font>
      <sz val="14"/>
      <name val="Angsana New"/>
      <family val="1"/>
    </font>
    <font>
      <sz val="14"/>
      <color theme="1"/>
      <name val="Angsana New"/>
      <family val="1"/>
    </font>
    <font>
      <sz val="14"/>
      <color rgb="FFFF0000"/>
      <name val="Angsana New"/>
      <family val="1"/>
    </font>
    <font>
      <sz val="16"/>
      <color indexed="10"/>
      <name val="Angsana New"/>
      <family val="1"/>
    </font>
    <font>
      <sz val="11"/>
      <name val="Angsana New"/>
      <family val="1"/>
    </font>
    <font>
      <b/>
      <sz val="16"/>
      <name val="Angsana New"/>
      <family val="1"/>
    </font>
    <font>
      <sz val="11"/>
      <color theme="1"/>
      <name val="Calibri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8" fillId="0" borderId="0"/>
  </cellStyleXfs>
  <cellXfs count="3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164" fontId="2" fillId="0" borderId="2" xfId="0" applyNumberFormat="1" applyFont="1" applyBorder="1" applyAlignment="1">
      <alignment horizontal="center" vertical="center" shrinkToFit="1"/>
    </xf>
    <xf numFmtId="164" fontId="3" fillId="0" borderId="2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164" fontId="2" fillId="0" borderId="3" xfId="0" applyNumberFormat="1" applyFont="1" applyBorder="1" applyAlignment="1">
      <alignment horizontal="center" vertical="center" shrinkToFit="1"/>
    </xf>
    <xf numFmtId="164" fontId="3" fillId="0" borderId="3" xfId="0" applyNumberFormat="1" applyFont="1" applyBorder="1" applyAlignment="1">
      <alignment horizontal="center" vertical="center" shrinkToFit="1"/>
    </xf>
    <xf numFmtId="164" fontId="4" fillId="0" borderId="3" xfId="0" applyNumberFormat="1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164" fontId="2" fillId="0" borderId="4" xfId="0" applyNumberFormat="1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164" fontId="1" fillId="0" borderId="5" xfId="0" applyNumberFormat="1" applyFont="1" applyBorder="1" applyAlignment="1">
      <alignment horizontal="center" vertical="center" shrinkToFit="1"/>
    </xf>
    <xf numFmtId="164" fontId="1" fillId="0" borderId="1" xfId="0" applyNumberFormat="1" applyFont="1" applyBorder="1" applyAlignment="1">
      <alignment horizontal="center" vertical="center" shrinkToFit="1"/>
    </xf>
    <xf numFmtId="164" fontId="5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164" fontId="1" fillId="0" borderId="7" xfId="0" applyNumberFormat="1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shrinkToFit="1"/>
    </xf>
    <xf numFmtId="164" fontId="2" fillId="0" borderId="1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164" fontId="2" fillId="0" borderId="9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/>
    </xf>
  </cellXfs>
  <cellStyles count="2">
    <cellStyle name="Normal" xfId="0" builtinId="0"/>
    <cellStyle name="Normal 2" xfId="1" xr:uid="{1DF30A33-FCB8-4B63-A1E3-7E10BF4091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9"/>
  <sheetViews>
    <sheetView tabSelected="1" topLeftCell="A87" zoomScale="70" zoomScaleNormal="70" workbookViewId="0">
      <selection activeCell="B92" sqref="B92:M122"/>
    </sheetView>
  </sheetViews>
  <sheetFormatPr defaultRowHeight="15"/>
  <sheetData>
    <row r="1" spans="1:14" ht="23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1"/>
    </row>
    <row r="2" spans="1:14" ht="23.2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1"/>
    </row>
    <row r="3" spans="1:14" ht="23.25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1"/>
    </row>
    <row r="4" spans="1:14" ht="23.25">
      <c r="A4" s="31" t="s">
        <v>3</v>
      </c>
      <c r="B4" s="32" t="s">
        <v>4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1"/>
    </row>
    <row r="5" spans="1:14" ht="23.25">
      <c r="A5" s="31"/>
      <c r="B5" s="2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  <c r="I5" s="2" t="s">
        <v>12</v>
      </c>
      <c r="J5" s="2" t="s">
        <v>13</v>
      </c>
      <c r="K5" s="2" t="s">
        <v>14</v>
      </c>
      <c r="L5" s="2" t="s">
        <v>15</v>
      </c>
      <c r="M5" s="2" t="s">
        <v>16</v>
      </c>
      <c r="N5" s="3" t="s">
        <v>17</v>
      </c>
    </row>
    <row r="6" spans="1:14" ht="21">
      <c r="A6" s="4">
        <v>1</v>
      </c>
      <c r="B6" s="5">
        <v>0</v>
      </c>
      <c r="C6" s="5">
        <v>7.1</v>
      </c>
      <c r="D6" s="5">
        <v>0</v>
      </c>
      <c r="E6" s="5">
        <v>3.2</v>
      </c>
      <c r="F6" s="5">
        <v>0</v>
      </c>
      <c r="G6" s="6">
        <v>0</v>
      </c>
      <c r="H6" s="5">
        <v>0.5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7"/>
    </row>
    <row r="7" spans="1:14" ht="21">
      <c r="A7" s="8">
        <f>SUM(A6+1)</f>
        <v>2</v>
      </c>
      <c r="B7" s="9">
        <v>4.2</v>
      </c>
      <c r="C7" s="9">
        <v>0</v>
      </c>
      <c r="D7" s="9">
        <v>0</v>
      </c>
      <c r="E7" s="9">
        <v>0</v>
      </c>
      <c r="F7" s="10">
        <v>1.7</v>
      </c>
      <c r="G7" s="9">
        <v>0.6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7"/>
    </row>
    <row r="8" spans="1:14" ht="21">
      <c r="A8" s="8">
        <f t="shared" ref="A8:A35" si="0">SUM(A7+1)</f>
        <v>3</v>
      </c>
      <c r="B8" s="9">
        <v>0</v>
      </c>
      <c r="C8" s="9">
        <v>17</v>
      </c>
      <c r="D8" s="9">
        <v>0</v>
      </c>
      <c r="E8" s="9">
        <v>0</v>
      </c>
      <c r="F8" s="9">
        <v>0</v>
      </c>
      <c r="G8" s="9">
        <v>14.8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7"/>
    </row>
    <row r="9" spans="1:14" ht="21">
      <c r="A9" s="8">
        <f t="shared" si="0"/>
        <v>4</v>
      </c>
      <c r="B9" s="9">
        <v>2.2999999999999998</v>
      </c>
      <c r="C9" s="9">
        <v>22.3</v>
      </c>
      <c r="D9" s="9">
        <v>0</v>
      </c>
      <c r="E9" s="9">
        <v>0</v>
      </c>
      <c r="F9" s="9">
        <v>0</v>
      </c>
      <c r="G9" s="9">
        <v>0.9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7"/>
    </row>
    <row r="10" spans="1:14" ht="21">
      <c r="A10" s="8">
        <f t="shared" si="0"/>
        <v>5</v>
      </c>
      <c r="B10" s="9">
        <v>0</v>
      </c>
      <c r="C10" s="9">
        <v>0</v>
      </c>
      <c r="D10" s="9">
        <v>2</v>
      </c>
      <c r="E10" s="9">
        <v>0</v>
      </c>
      <c r="F10" s="9">
        <v>11.5</v>
      </c>
      <c r="G10" s="9">
        <v>0.4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7"/>
    </row>
    <row r="11" spans="1:14" ht="21">
      <c r="A11" s="8">
        <f t="shared" si="0"/>
        <v>6</v>
      </c>
      <c r="B11" s="9">
        <v>0</v>
      </c>
      <c r="C11" s="9">
        <v>0</v>
      </c>
      <c r="D11" s="9">
        <v>0</v>
      </c>
      <c r="E11" s="9">
        <v>0</v>
      </c>
      <c r="F11" s="9">
        <v>0.7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7"/>
    </row>
    <row r="12" spans="1:14" ht="21">
      <c r="A12" s="8">
        <f t="shared" si="0"/>
        <v>7</v>
      </c>
      <c r="B12" s="9">
        <v>0</v>
      </c>
      <c r="C12" s="9">
        <v>0</v>
      </c>
      <c r="D12" s="9">
        <v>0</v>
      </c>
      <c r="E12" s="9">
        <v>0</v>
      </c>
      <c r="F12" s="9">
        <v>0.2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7"/>
    </row>
    <row r="13" spans="1:14" ht="21">
      <c r="A13" s="8">
        <f t="shared" si="0"/>
        <v>8</v>
      </c>
      <c r="B13" s="9">
        <v>0</v>
      </c>
      <c r="C13" s="9">
        <v>0</v>
      </c>
      <c r="D13" s="9">
        <v>0</v>
      </c>
      <c r="E13" s="9">
        <v>1</v>
      </c>
      <c r="F13" s="9">
        <v>0</v>
      </c>
      <c r="G13" s="9">
        <v>10.3</v>
      </c>
      <c r="H13" s="9">
        <v>0</v>
      </c>
      <c r="I13" s="9">
        <v>0</v>
      </c>
      <c r="J13" s="9">
        <v>0.5</v>
      </c>
      <c r="K13" s="9">
        <v>7.7</v>
      </c>
      <c r="L13" s="9">
        <v>0</v>
      </c>
      <c r="M13" s="9">
        <v>0</v>
      </c>
      <c r="N13" s="7"/>
    </row>
    <row r="14" spans="1:14" ht="21">
      <c r="A14" s="8">
        <f t="shared" si="0"/>
        <v>9</v>
      </c>
      <c r="B14" s="9">
        <v>0</v>
      </c>
      <c r="C14" s="9">
        <v>0</v>
      </c>
      <c r="D14" s="9">
        <v>2.6</v>
      </c>
      <c r="E14" s="9">
        <v>0</v>
      </c>
      <c r="F14" s="9">
        <v>23.9</v>
      </c>
      <c r="G14" s="9">
        <v>20.9</v>
      </c>
      <c r="H14" s="9">
        <v>0</v>
      </c>
      <c r="I14" s="9">
        <v>0.2</v>
      </c>
      <c r="J14" s="9">
        <v>0</v>
      </c>
      <c r="K14" s="9">
        <v>8.1</v>
      </c>
      <c r="L14" s="9">
        <v>0</v>
      </c>
      <c r="M14" s="9">
        <v>0</v>
      </c>
      <c r="N14" s="7"/>
    </row>
    <row r="15" spans="1:14" ht="21">
      <c r="A15" s="8">
        <f t="shared" si="0"/>
        <v>10</v>
      </c>
      <c r="B15" s="9">
        <v>0</v>
      </c>
      <c r="C15" s="9">
        <v>0</v>
      </c>
      <c r="D15" s="9">
        <v>31.9</v>
      </c>
      <c r="E15" s="9">
        <v>3.3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7"/>
    </row>
    <row r="16" spans="1:14" ht="21">
      <c r="A16" s="8">
        <f t="shared" si="0"/>
        <v>11</v>
      </c>
      <c r="B16" s="9">
        <v>0</v>
      </c>
      <c r="C16" s="9">
        <v>0</v>
      </c>
      <c r="D16" s="9">
        <v>34.9</v>
      </c>
      <c r="E16" s="9">
        <v>0</v>
      </c>
      <c r="F16" s="9">
        <v>0</v>
      </c>
      <c r="G16" s="9">
        <v>0</v>
      </c>
      <c r="H16" s="9">
        <v>6.8</v>
      </c>
      <c r="I16" s="9">
        <v>0.4</v>
      </c>
      <c r="J16" s="9">
        <v>0.1</v>
      </c>
      <c r="K16" s="9">
        <v>0</v>
      </c>
      <c r="L16" s="9">
        <v>0</v>
      </c>
      <c r="M16" s="9">
        <v>0</v>
      </c>
      <c r="N16" s="7"/>
    </row>
    <row r="17" spans="1:14" ht="21">
      <c r="A17" s="8">
        <f t="shared" si="0"/>
        <v>12</v>
      </c>
      <c r="B17" s="9">
        <v>0</v>
      </c>
      <c r="C17" s="9">
        <v>0</v>
      </c>
      <c r="D17" s="9">
        <v>6.9</v>
      </c>
      <c r="E17" s="9">
        <v>0.5</v>
      </c>
      <c r="F17" s="9">
        <v>2.5</v>
      </c>
      <c r="G17" s="9">
        <v>0</v>
      </c>
      <c r="H17" s="9">
        <v>0</v>
      </c>
      <c r="I17" s="9">
        <v>0</v>
      </c>
      <c r="J17" s="9">
        <v>0.1</v>
      </c>
      <c r="K17" s="9">
        <v>0</v>
      </c>
      <c r="L17" s="9">
        <v>0</v>
      </c>
      <c r="M17" s="9">
        <v>0</v>
      </c>
      <c r="N17" s="7"/>
    </row>
    <row r="18" spans="1:14" ht="21">
      <c r="A18" s="8">
        <f t="shared" si="0"/>
        <v>13</v>
      </c>
      <c r="B18" s="9">
        <v>0</v>
      </c>
      <c r="C18" s="9">
        <v>11.9</v>
      </c>
      <c r="D18" s="9">
        <v>0</v>
      </c>
      <c r="E18" s="9">
        <v>0</v>
      </c>
      <c r="F18" s="9">
        <v>0</v>
      </c>
      <c r="G18" s="10">
        <v>0.6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7"/>
    </row>
    <row r="19" spans="1:14" ht="21">
      <c r="A19" s="8">
        <f t="shared" si="0"/>
        <v>14</v>
      </c>
      <c r="B19" s="9">
        <v>0</v>
      </c>
      <c r="C19" s="9">
        <v>0</v>
      </c>
      <c r="D19" s="9">
        <v>2.5</v>
      </c>
      <c r="E19" s="9">
        <v>6.9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7"/>
    </row>
    <row r="20" spans="1:14" ht="21">
      <c r="A20" s="8">
        <f t="shared" si="0"/>
        <v>15</v>
      </c>
      <c r="B20" s="9">
        <v>22.8</v>
      </c>
      <c r="C20" s="9">
        <v>0</v>
      </c>
      <c r="D20" s="9">
        <v>0.7</v>
      </c>
      <c r="E20" s="9">
        <v>0</v>
      </c>
      <c r="F20" s="9">
        <v>7.6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7"/>
    </row>
    <row r="21" spans="1:14" ht="21">
      <c r="A21" s="8">
        <f t="shared" si="0"/>
        <v>16</v>
      </c>
      <c r="B21" s="9">
        <v>18</v>
      </c>
      <c r="C21" s="9">
        <v>7.8</v>
      </c>
      <c r="D21" s="9">
        <v>0</v>
      </c>
      <c r="E21" s="9">
        <v>1.9</v>
      </c>
      <c r="F21" s="9">
        <v>0</v>
      </c>
      <c r="G21" s="10">
        <v>0</v>
      </c>
      <c r="H21" s="9">
        <v>1.9</v>
      </c>
      <c r="I21" s="9">
        <v>5.7</v>
      </c>
      <c r="J21" s="9">
        <v>0</v>
      </c>
      <c r="K21" s="9">
        <v>0</v>
      </c>
      <c r="L21" s="9">
        <v>5.8</v>
      </c>
      <c r="M21" s="9">
        <v>0</v>
      </c>
      <c r="N21" s="7"/>
    </row>
    <row r="22" spans="1:14" ht="21">
      <c r="A22" s="8">
        <f t="shared" si="0"/>
        <v>17</v>
      </c>
      <c r="B22" s="9">
        <v>0</v>
      </c>
      <c r="C22" s="9">
        <v>0</v>
      </c>
      <c r="D22" s="9">
        <v>2.1</v>
      </c>
      <c r="E22" s="11">
        <v>63.7</v>
      </c>
      <c r="F22" s="9">
        <v>12.4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7"/>
    </row>
    <row r="23" spans="1:14" ht="21">
      <c r="A23" s="8">
        <f t="shared" si="0"/>
        <v>18</v>
      </c>
      <c r="B23" s="9">
        <v>0</v>
      </c>
      <c r="C23" s="9">
        <v>10.5</v>
      </c>
      <c r="D23" s="9">
        <v>4.5999999999999996</v>
      </c>
      <c r="E23" s="9">
        <v>9.6</v>
      </c>
      <c r="F23" s="9">
        <v>4</v>
      </c>
      <c r="G23" s="9">
        <v>14.8</v>
      </c>
      <c r="H23" s="9">
        <v>0</v>
      </c>
      <c r="I23" s="9">
        <v>5.3</v>
      </c>
      <c r="J23" s="9">
        <v>0</v>
      </c>
      <c r="K23" s="9">
        <v>0</v>
      </c>
      <c r="L23" s="9">
        <v>0</v>
      </c>
      <c r="M23" s="9">
        <v>5.9</v>
      </c>
      <c r="N23" s="7"/>
    </row>
    <row r="24" spans="1:14" ht="21">
      <c r="A24" s="8">
        <f t="shared" si="0"/>
        <v>19</v>
      </c>
      <c r="B24" s="9">
        <v>0</v>
      </c>
      <c r="C24" s="9">
        <v>0</v>
      </c>
      <c r="D24" s="9">
        <v>16.100000000000001</v>
      </c>
      <c r="E24" s="9">
        <v>3.8</v>
      </c>
      <c r="F24" s="9">
        <v>0</v>
      </c>
      <c r="G24" s="9">
        <v>6.8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7"/>
    </row>
    <row r="25" spans="1:14" ht="21">
      <c r="A25" s="8">
        <f t="shared" si="0"/>
        <v>20</v>
      </c>
      <c r="B25" s="9">
        <v>0</v>
      </c>
      <c r="C25" s="9">
        <v>0</v>
      </c>
      <c r="D25" s="9">
        <v>0</v>
      </c>
      <c r="E25" s="9">
        <v>3.6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7"/>
    </row>
    <row r="26" spans="1:14" ht="21">
      <c r="A26" s="8">
        <f t="shared" si="0"/>
        <v>21</v>
      </c>
      <c r="B26" s="9">
        <v>0</v>
      </c>
      <c r="C26" s="9">
        <v>2.1</v>
      </c>
      <c r="D26" s="9">
        <v>0</v>
      </c>
      <c r="E26" s="9">
        <v>3.9</v>
      </c>
      <c r="F26" s="9">
        <v>2.9</v>
      </c>
      <c r="G26" s="9">
        <v>1.8</v>
      </c>
      <c r="H26" s="9">
        <v>19.3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7"/>
    </row>
    <row r="27" spans="1:14" ht="21">
      <c r="A27" s="8">
        <f t="shared" si="0"/>
        <v>22</v>
      </c>
      <c r="B27" s="9">
        <v>0</v>
      </c>
      <c r="C27" s="9">
        <v>2.8</v>
      </c>
      <c r="D27" s="9">
        <v>0</v>
      </c>
      <c r="E27" s="9">
        <v>33.200000000000003</v>
      </c>
      <c r="F27" s="9">
        <v>0.8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7"/>
    </row>
    <row r="28" spans="1:14" ht="21">
      <c r="A28" s="8">
        <f t="shared" si="0"/>
        <v>23</v>
      </c>
      <c r="B28" s="9">
        <v>0</v>
      </c>
      <c r="C28" s="9">
        <v>13.3</v>
      </c>
      <c r="D28" s="9">
        <v>0</v>
      </c>
      <c r="E28" s="9">
        <v>6.9</v>
      </c>
      <c r="F28" s="9">
        <v>7.8</v>
      </c>
      <c r="G28" s="9">
        <v>0</v>
      </c>
      <c r="H28" s="9">
        <v>3.3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7"/>
    </row>
    <row r="29" spans="1:14" ht="21">
      <c r="A29" s="8">
        <f t="shared" si="0"/>
        <v>24</v>
      </c>
      <c r="B29" s="9">
        <v>0</v>
      </c>
      <c r="C29" s="9">
        <v>31.5</v>
      </c>
      <c r="D29" s="9">
        <v>0</v>
      </c>
      <c r="E29" s="9">
        <v>2.6</v>
      </c>
      <c r="F29" s="9">
        <v>3.1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7"/>
    </row>
    <row r="30" spans="1:14" ht="21">
      <c r="A30" s="8">
        <f t="shared" si="0"/>
        <v>25</v>
      </c>
      <c r="B30" s="9">
        <v>0</v>
      </c>
      <c r="C30" s="9">
        <v>0</v>
      </c>
      <c r="D30" s="9">
        <v>1</v>
      </c>
      <c r="E30" s="9">
        <v>1.1000000000000001</v>
      </c>
      <c r="F30" s="9">
        <v>0.7</v>
      </c>
      <c r="G30" s="9">
        <v>0</v>
      </c>
      <c r="H30" s="9">
        <v>1.3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7"/>
    </row>
    <row r="31" spans="1:14" ht="21">
      <c r="A31" s="8">
        <f t="shared" si="0"/>
        <v>26</v>
      </c>
      <c r="B31" s="9">
        <v>7.7</v>
      </c>
      <c r="C31" s="9">
        <v>1.8</v>
      </c>
      <c r="D31" s="9">
        <v>20.7</v>
      </c>
      <c r="E31" s="9">
        <v>1.1000000000000001</v>
      </c>
      <c r="F31" s="9">
        <v>1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7"/>
    </row>
    <row r="32" spans="1:14" ht="21">
      <c r="A32" s="8">
        <f t="shared" si="0"/>
        <v>27</v>
      </c>
      <c r="B32" s="9">
        <v>0</v>
      </c>
      <c r="C32" s="10">
        <v>1.5</v>
      </c>
      <c r="D32" s="9">
        <v>8.6999999999999993</v>
      </c>
      <c r="E32" s="9">
        <v>26.3</v>
      </c>
      <c r="F32" s="9">
        <v>23.4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7"/>
    </row>
    <row r="33" spans="1:14" ht="21">
      <c r="A33" s="8">
        <f t="shared" si="0"/>
        <v>28</v>
      </c>
      <c r="B33" s="9">
        <v>10.8</v>
      </c>
      <c r="C33" s="9">
        <v>0.8</v>
      </c>
      <c r="D33" s="9">
        <v>0</v>
      </c>
      <c r="E33" s="9">
        <v>15.5</v>
      </c>
      <c r="F33" s="9">
        <v>5.3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7"/>
    </row>
    <row r="34" spans="1:14" ht="21">
      <c r="A34" s="8">
        <f t="shared" si="0"/>
        <v>29</v>
      </c>
      <c r="B34" s="9">
        <v>18.399999999999999</v>
      </c>
      <c r="C34" s="9">
        <v>0</v>
      </c>
      <c r="D34" s="9">
        <v>0</v>
      </c>
      <c r="E34" s="9">
        <v>1</v>
      </c>
      <c r="F34" s="9">
        <v>0</v>
      </c>
      <c r="G34" s="9">
        <v>71</v>
      </c>
      <c r="H34" s="9">
        <v>0</v>
      </c>
      <c r="I34" s="9">
        <v>0</v>
      </c>
      <c r="J34" s="9">
        <v>0</v>
      </c>
      <c r="K34" s="9">
        <v>0</v>
      </c>
      <c r="L34" s="9"/>
      <c r="M34" s="9">
        <v>0</v>
      </c>
      <c r="N34" s="7"/>
    </row>
    <row r="35" spans="1:14" ht="21">
      <c r="A35" s="8">
        <f t="shared" si="0"/>
        <v>30</v>
      </c>
      <c r="B35" s="9">
        <v>22.2</v>
      </c>
      <c r="C35" s="9">
        <v>7.8</v>
      </c>
      <c r="D35" s="9">
        <v>0</v>
      </c>
      <c r="E35" s="9">
        <v>0</v>
      </c>
      <c r="F35" s="9">
        <v>9.6</v>
      </c>
      <c r="G35" s="9"/>
      <c r="H35" s="9">
        <v>0</v>
      </c>
      <c r="I35" s="9">
        <v>0</v>
      </c>
      <c r="J35" s="9">
        <v>0</v>
      </c>
      <c r="K35" s="9">
        <v>0</v>
      </c>
      <c r="L35" s="9"/>
      <c r="M35" s="9">
        <v>0</v>
      </c>
      <c r="N35" s="7"/>
    </row>
    <row r="36" spans="1:14" ht="21">
      <c r="A36" s="12">
        <f>SUM(A35+1)</f>
        <v>31</v>
      </c>
      <c r="B36" s="13"/>
      <c r="C36" s="13">
        <v>5.0999999999999996</v>
      </c>
      <c r="D36" s="13"/>
      <c r="E36" s="13">
        <v>1.5</v>
      </c>
      <c r="F36" s="13">
        <v>0.6</v>
      </c>
      <c r="G36" s="13"/>
      <c r="H36" s="13">
        <v>0</v>
      </c>
      <c r="I36" s="13">
        <v>0</v>
      </c>
      <c r="J36" s="9">
        <v>0</v>
      </c>
      <c r="K36" s="9">
        <v>0</v>
      </c>
      <c r="L36" s="9"/>
      <c r="M36" s="13">
        <v>0</v>
      </c>
      <c r="N36" s="7"/>
    </row>
    <row r="37" spans="1:14" ht="23.25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3"/>
    </row>
    <row r="38" spans="1:14" ht="23.25">
      <c r="A38" s="2" t="s">
        <v>18</v>
      </c>
      <c r="B38" s="16">
        <f t="shared" ref="B38:M38" si="1">SUM(B6:B37)</f>
        <v>106.39999999999999</v>
      </c>
      <c r="C38" s="16">
        <f t="shared" si="1"/>
        <v>143.30000000000001</v>
      </c>
      <c r="D38" s="16">
        <f t="shared" si="1"/>
        <v>134.70000000000002</v>
      </c>
      <c r="E38" s="16">
        <f t="shared" si="1"/>
        <v>190.6</v>
      </c>
      <c r="F38" s="16">
        <f t="shared" si="1"/>
        <v>119.69999999999997</v>
      </c>
      <c r="G38" s="16">
        <f t="shared" si="1"/>
        <v>142.89999999999998</v>
      </c>
      <c r="H38" s="16">
        <f t="shared" si="1"/>
        <v>33.1</v>
      </c>
      <c r="I38" s="16">
        <f t="shared" si="1"/>
        <v>11.600000000000001</v>
      </c>
      <c r="J38" s="16">
        <f t="shared" si="1"/>
        <v>0.7</v>
      </c>
      <c r="K38" s="16">
        <f t="shared" si="1"/>
        <v>15.8</v>
      </c>
      <c r="L38" s="16">
        <f t="shared" si="1"/>
        <v>5.8</v>
      </c>
      <c r="M38" s="16">
        <f t="shared" si="1"/>
        <v>5.9</v>
      </c>
      <c r="N38" s="17">
        <f>SUM(B38:M38)</f>
        <v>910.49999999999989</v>
      </c>
    </row>
    <row r="39" spans="1:14" ht="23.25">
      <c r="A39" s="2" t="s">
        <v>19</v>
      </c>
      <c r="B39" s="16">
        <f>AVERAGE(B6:B36)</f>
        <v>3.5466666666666664</v>
      </c>
      <c r="C39" s="16">
        <f t="shared" ref="C39:M39" si="2">AVERAGE(C6:C36)</f>
        <v>4.6225806451612907</v>
      </c>
      <c r="D39" s="16">
        <f t="shared" si="2"/>
        <v>4.49</v>
      </c>
      <c r="E39" s="16">
        <f t="shared" si="2"/>
        <v>6.1483870967741936</v>
      </c>
      <c r="F39" s="16">
        <f t="shared" si="2"/>
        <v>3.8612903225806443</v>
      </c>
      <c r="G39" s="16">
        <f t="shared" si="2"/>
        <v>4.9275862068965512</v>
      </c>
      <c r="H39" s="16">
        <f t="shared" si="2"/>
        <v>1.0677419354838711</v>
      </c>
      <c r="I39" s="16">
        <f t="shared" si="2"/>
        <v>0.37419354838709684</v>
      </c>
      <c r="J39" s="16">
        <f t="shared" si="2"/>
        <v>2.2580645161290321E-2</v>
      </c>
      <c r="K39" s="16">
        <f t="shared" si="2"/>
        <v>0.50967741935483868</v>
      </c>
      <c r="L39" s="16">
        <f t="shared" si="2"/>
        <v>0.20714285714285713</v>
      </c>
      <c r="M39" s="16">
        <f t="shared" si="2"/>
        <v>0.1903225806451613</v>
      </c>
      <c r="N39" s="18"/>
    </row>
    <row r="40" spans="1:14" ht="23.25">
      <c r="A40" s="19" t="s">
        <v>20</v>
      </c>
      <c r="B40" s="2">
        <v>1</v>
      </c>
      <c r="C40" s="2">
        <v>10</v>
      </c>
      <c r="D40" s="2">
        <v>18</v>
      </c>
      <c r="E40" s="2">
        <v>18</v>
      </c>
      <c r="F40" s="2">
        <v>19</v>
      </c>
      <c r="G40" s="2">
        <v>14</v>
      </c>
      <c r="H40" s="2">
        <v>10</v>
      </c>
      <c r="I40" s="2">
        <v>2</v>
      </c>
      <c r="J40" s="2">
        <v>0</v>
      </c>
      <c r="K40" s="2">
        <v>2</v>
      </c>
      <c r="L40" s="2">
        <v>0</v>
      </c>
      <c r="M40" s="2"/>
      <c r="N40" s="18">
        <f>SUM(B40:M40)</f>
        <v>94</v>
      </c>
    </row>
    <row r="41" spans="1:14" ht="23.25">
      <c r="A41" s="20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8"/>
    </row>
    <row r="42" spans="1:14" ht="23.25">
      <c r="A42" s="21" t="s">
        <v>21</v>
      </c>
      <c r="B42" s="22">
        <f>MAX(B6:B36)</f>
        <v>22.8</v>
      </c>
      <c r="C42" s="16">
        <f t="shared" ref="C42:M42" si="3">MAX(C6:C36)</f>
        <v>31.5</v>
      </c>
      <c r="D42" s="16">
        <f t="shared" si="3"/>
        <v>34.9</v>
      </c>
      <c r="E42" s="16">
        <f t="shared" si="3"/>
        <v>63.7</v>
      </c>
      <c r="F42" s="16">
        <f t="shared" si="3"/>
        <v>23.9</v>
      </c>
      <c r="G42" s="16">
        <f t="shared" si="3"/>
        <v>71</v>
      </c>
      <c r="H42" s="16">
        <f t="shared" si="3"/>
        <v>19.3</v>
      </c>
      <c r="I42" s="16">
        <f t="shared" si="3"/>
        <v>5.7</v>
      </c>
      <c r="J42" s="16">
        <f t="shared" si="3"/>
        <v>0.5</v>
      </c>
      <c r="K42" s="16">
        <f t="shared" si="3"/>
        <v>8.1</v>
      </c>
      <c r="L42" s="16">
        <f t="shared" si="3"/>
        <v>5.8</v>
      </c>
      <c r="M42" s="16">
        <f t="shared" si="3"/>
        <v>5.9</v>
      </c>
      <c r="N42" s="3"/>
    </row>
    <row r="43" spans="1:14" ht="23.25">
      <c r="A43" s="23" t="s">
        <v>22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1"/>
    </row>
    <row r="45" spans="1:14" ht="23.25">
      <c r="A45" s="29" t="s">
        <v>1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</row>
    <row r="46" spans="1:14" ht="23.25">
      <c r="A46" s="30" t="s">
        <v>23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</row>
    <row r="47" spans="1:14" ht="23.25">
      <c r="A47" s="31" t="s">
        <v>3</v>
      </c>
      <c r="B47" s="32" t="s">
        <v>4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</row>
    <row r="48" spans="1:14" ht="23.25">
      <c r="A48" s="31"/>
      <c r="B48" s="25" t="s">
        <v>5</v>
      </c>
      <c r="C48" s="25" t="s">
        <v>6</v>
      </c>
      <c r="D48" s="25" t="s">
        <v>7</v>
      </c>
      <c r="E48" s="25" t="s">
        <v>8</v>
      </c>
      <c r="F48" s="25" t="s">
        <v>9</v>
      </c>
      <c r="G48" s="25" t="s">
        <v>10</v>
      </c>
      <c r="H48" s="25" t="s">
        <v>11</v>
      </c>
      <c r="I48" s="25" t="s">
        <v>12</v>
      </c>
      <c r="J48" s="25" t="s">
        <v>13</v>
      </c>
      <c r="K48" s="25" t="s">
        <v>14</v>
      </c>
      <c r="L48" s="25" t="s">
        <v>15</v>
      </c>
      <c r="M48" s="25" t="s">
        <v>16</v>
      </c>
    </row>
    <row r="49" spans="1:13" ht="21">
      <c r="A49" s="4">
        <v>1</v>
      </c>
      <c r="B49" s="5">
        <v>0</v>
      </c>
      <c r="C49" s="5">
        <v>0</v>
      </c>
      <c r="D49" s="5">
        <v>0</v>
      </c>
      <c r="E49" s="5">
        <v>0.3</v>
      </c>
      <c r="F49" s="5">
        <v>0</v>
      </c>
      <c r="G49" s="6">
        <v>15.8</v>
      </c>
      <c r="H49" s="5">
        <v>0</v>
      </c>
      <c r="I49" s="5">
        <v>0</v>
      </c>
      <c r="J49" s="26">
        <v>0</v>
      </c>
      <c r="K49" s="5">
        <v>0</v>
      </c>
      <c r="L49" s="5">
        <v>0</v>
      </c>
      <c r="M49" s="5">
        <v>0</v>
      </c>
    </row>
    <row r="50" spans="1:13" ht="21">
      <c r="A50" s="8">
        <f>SUM(A49+1)</f>
        <v>2</v>
      </c>
      <c r="B50" s="9">
        <v>0</v>
      </c>
      <c r="C50" s="9">
        <v>0</v>
      </c>
      <c r="D50" s="9">
        <v>0.6</v>
      </c>
      <c r="E50" s="9">
        <v>6.7</v>
      </c>
      <c r="F50" s="10">
        <v>0</v>
      </c>
      <c r="G50" s="9">
        <v>20.6</v>
      </c>
      <c r="H50" s="9">
        <v>0</v>
      </c>
      <c r="I50" s="9">
        <v>0</v>
      </c>
      <c r="J50" s="5">
        <v>0</v>
      </c>
      <c r="K50" s="5">
        <v>0</v>
      </c>
      <c r="L50" s="9">
        <v>0</v>
      </c>
      <c r="M50" s="9">
        <v>0</v>
      </c>
    </row>
    <row r="51" spans="1:13" ht="21">
      <c r="A51" s="8">
        <f t="shared" ref="A51:A78" si="4">SUM(A50+1)</f>
        <v>3</v>
      </c>
      <c r="B51" s="9">
        <v>0</v>
      </c>
      <c r="C51" s="9">
        <v>0</v>
      </c>
      <c r="D51" s="9">
        <v>2.5</v>
      </c>
      <c r="E51" s="9">
        <v>0</v>
      </c>
      <c r="F51" s="9">
        <v>1</v>
      </c>
      <c r="G51" s="9">
        <v>1.1000000000000001</v>
      </c>
      <c r="H51" s="9">
        <v>1.6</v>
      </c>
      <c r="I51" s="9">
        <v>0</v>
      </c>
      <c r="J51" s="5">
        <v>0</v>
      </c>
      <c r="K51" s="5">
        <v>0</v>
      </c>
      <c r="L51" s="9">
        <v>0</v>
      </c>
      <c r="M51" s="9">
        <v>0.9</v>
      </c>
    </row>
    <row r="52" spans="1:13" ht="21">
      <c r="A52" s="8">
        <f t="shared" si="4"/>
        <v>4</v>
      </c>
      <c r="B52" s="9">
        <v>0</v>
      </c>
      <c r="C52" s="9">
        <v>0</v>
      </c>
      <c r="D52" s="9">
        <v>0</v>
      </c>
      <c r="E52" s="9">
        <v>0</v>
      </c>
      <c r="F52" s="9">
        <v>18.600000000000001</v>
      </c>
      <c r="G52" s="9">
        <v>0</v>
      </c>
      <c r="H52" s="9">
        <v>4.7</v>
      </c>
      <c r="I52" s="9">
        <v>0</v>
      </c>
      <c r="J52" s="5">
        <v>0</v>
      </c>
      <c r="K52" s="5">
        <v>0</v>
      </c>
      <c r="L52" s="9">
        <v>0</v>
      </c>
      <c r="M52" s="9">
        <v>0</v>
      </c>
    </row>
    <row r="53" spans="1:13" ht="21">
      <c r="A53" s="8">
        <f t="shared" si="4"/>
        <v>5</v>
      </c>
      <c r="B53" s="9">
        <v>0</v>
      </c>
      <c r="C53" s="9">
        <v>0</v>
      </c>
      <c r="D53" s="9">
        <v>0</v>
      </c>
      <c r="E53" s="9">
        <v>0</v>
      </c>
      <c r="F53" s="9">
        <v>8.6999999999999993</v>
      </c>
      <c r="G53" s="9">
        <v>0</v>
      </c>
      <c r="H53" s="9">
        <v>0</v>
      </c>
      <c r="I53" s="9">
        <v>0</v>
      </c>
      <c r="J53" s="5">
        <v>0</v>
      </c>
      <c r="K53" s="5">
        <v>0</v>
      </c>
      <c r="L53" s="9">
        <v>0</v>
      </c>
      <c r="M53" s="9">
        <v>5.7</v>
      </c>
    </row>
    <row r="54" spans="1:13" ht="21">
      <c r="A54" s="8">
        <f t="shared" si="4"/>
        <v>6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0.9</v>
      </c>
      <c r="J54" s="5">
        <v>0</v>
      </c>
      <c r="K54" s="5">
        <v>0</v>
      </c>
      <c r="L54" s="9">
        <v>0</v>
      </c>
      <c r="M54" s="9">
        <v>0</v>
      </c>
    </row>
    <row r="55" spans="1:13" ht="21">
      <c r="A55" s="8">
        <f t="shared" si="4"/>
        <v>7</v>
      </c>
      <c r="B55" s="9">
        <v>0</v>
      </c>
      <c r="C55" s="9">
        <v>0</v>
      </c>
      <c r="D55" s="9">
        <v>0</v>
      </c>
      <c r="E55" s="9">
        <v>0</v>
      </c>
      <c r="F55" s="9">
        <v>2.5</v>
      </c>
      <c r="G55" s="9">
        <v>0</v>
      </c>
      <c r="H55" s="9">
        <v>0</v>
      </c>
      <c r="I55" s="9">
        <v>0</v>
      </c>
      <c r="J55" s="5">
        <v>0</v>
      </c>
      <c r="K55" s="5">
        <v>0</v>
      </c>
      <c r="L55" s="9">
        <v>0</v>
      </c>
      <c r="M55" s="9">
        <v>0</v>
      </c>
    </row>
    <row r="56" spans="1:13" ht="21">
      <c r="A56" s="8">
        <f t="shared" si="4"/>
        <v>8</v>
      </c>
      <c r="B56" s="9">
        <v>0</v>
      </c>
      <c r="C56" s="9">
        <v>0</v>
      </c>
      <c r="D56" s="9">
        <v>3.2</v>
      </c>
      <c r="E56" s="9">
        <v>0</v>
      </c>
      <c r="F56" s="9">
        <v>0.5</v>
      </c>
      <c r="G56" s="9">
        <v>1.9</v>
      </c>
      <c r="H56" s="9">
        <v>3.8</v>
      </c>
      <c r="I56" s="9">
        <v>0</v>
      </c>
      <c r="J56" s="5">
        <v>0</v>
      </c>
      <c r="K56" s="5">
        <v>0</v>
      </c>
      <c r="L56" s="9">
        <v>0</v>
      </c>
      <c r="M56" s="9">
        <v>0</v>
      </c>
    </row>
    <row r="57" spans="1:13" ht="21">
      <c r="A57" s="8">
        <f t="shared" si="4"/>
        <v>9</v>
      </c>
      <c r="B57" s="9">
        <v>0</v>
      </c>
      <c r="C57" s="9">
        <v>0</v>
      </c>
      <c r="D57" s="9">
        <v>0</v>
      </c>
      <c r="E57" s="9">
        <v>0</v>
      </c>
      <c r="F57" s="9">
        <v>10.8</v>
      </c>
      <c r="G57" s="9">
        <v>0</v>
      </c>
      <c r="H57" s="9">
        <v>0</v>
      </c>
      <c r="I57" s="9">
        <v>0</v>
      </c>
      <c r="J57" s="5">
        <v>0</v>
      </c>
      <c r="K57" s="5">
        <v>0</v>
      </c>
      <c r="L57" s="9">
        <v>0</v>
      </c>
      <c r="M57" s="9">
        <v>0</v>
      </c>
    </row>
    <row r="58" spans="1:13" ht="21">
      <c r="A58" s="8">
        <f t="shared" si="4"/>
        <v>10</v>
      </c>
      <c r="B58" s="9">
        <v>0</v>
      </c>
      <c r="C58" s="9">
        <v>0</v>
      </c>
      <c r="D58" s="9">
        <v>0</v>
      </c>
      <c r="E58" s="9">
        <v>0</v>
      </c>
      <c r="F58" s="9">
        <v>10.3</v>
      </c>
      <c r="G58" s="9">
        <v>4.5</v>
      </c>
      <c r="H58" s="9">
        <v>1.8</v>
      </c>
      <c r="I58" s="9">
        <v>0</v>
      </c>
      <c r="J58" s="5">
        <v>0</v>
      </c>
      <c r="K58" s="5">
        <v>0</v>
      </c>
      <c r="L58" s="9">
        <v>0</v>
      </c>
      <c r="M58" s="9">
        <v>0</v>
      </c>
    </row>
    <row r="59" spans="1:13" ht="21">
      <c r="A59" s="8">
        <f t="shared" si="4"/>
        <v>11</v>
      </c>
      <c r="B59" s="9">
        <v>0</v>
      </c>
      <c r="C59" s="9">
        <v>0</v>
      </c>
      <c r="D59" s="9">
        <v>17.2</v>
      </c>
      <c r="E59" s="9">
        <v>0</v>
      </c>
      <c r="F59" s="9">
        <v>8.5</v>
      </c>
      <c r="G59" s="9">
        <v>1.2</v>
      </c>
      <c r="H59" s="9">
        <v>0</v>
      </c>
      <c r="I59" s="9">
        <v>0</v>
      </c>
      <c r="J59" s="9">
        <v>0</v>
      </c>
      <c r="K59" s="5">
        <v>0</v>
      </c>
      <c r="L59" s="9">
        <v>0</v>
      </c>
      <c r="M59" s="9">
        <v>0</v>
      </c>
    </row>
    <row r="60" spans="1:13" ht="21">
      <c r="A60" s="8">
        <f t="shared" si="4"/>
        <v>12</v>
      </c>
      <c r="B60" s="9">
        <v>0</v>
      </c>
      <c r="C60" s="9">
        <v>0</v>
      </c>
      <c r="D60" s="9">
        <v>0</v>
      </c>
      <c r="E60" s="9">
        <v>0</v>
      </c>
      <c r="F60" s="9">
        <v>2.1</v>
      </c>
      <c r="G60" s="9">
        <v>0</v>
      </c>
      <c r="H60" s="9">
        <v>0</v>
      </c>
      <c r="I60" s="9">
        <v>0</v>
      </c>
      <c r="J60" s="9">
        <v>0</v>
      </c>
      <c r="K60" s="5">
        <v>0</v>
      </c>
      <c r="L60" s="9">
        <v>0</v>
      </c>
      <c r="M60" s="9">
        <v>0</v>
      </c>
    </row>
    <row r="61" spans="1:13" ht="21">
      <c r="A61" s="8">
        <f t="shared" si="4"/>
        <v>13</v>
      </c>
      <c r="B61" s="9">
        <v>0</v>
      </c>
      <c r="C61" s="9">
        <v>1.6</v>
      </c>
      <c r="D61" s="9">
        <v>18.899999999999999</v>
      </c>
      <c r="E61" s="9">
        <v>0</v>
      </c>
      <c r="F61" s="9">
        <v>0</v>
      </c>
      <c r="G61" s="10">
        <v>0</v>
      </c>
      <c r="H61" s="9">
        <v>0.7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</row>
    <row r="62" spans="1:13" ht="21">
      <c r="A62" s="8">
        <f t="shared" si="4"/>
        <v>14</v>
      </c>
      <c r="B62" s="9">
        <v>0</v>
      </c>
      <c r="C62" s="9">
        <v>0</v>
      </c>
      <c r="D62" s="9">
        <v>0</v>
      </c>
      <c r="E62" s="9">
        <v>0</v>
      </c>
      <c r="F62" s="9">
        <v>5.0999999999999996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</row>
    <row r="63" spans="1:13" ht="21">
      <c r="A63" s="8">
        <f t="shared" si="4"/>
        <v>15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</row>
    <row r="64" spans="1:13" ht="21">
      <c r="A64" s="8">
        <f t="shared" si="4"/>
        <v>16</v>
      </c>
      <c r="B64" s="9">
        <v>0</v>
      </c>
      <c r="C64" s="9">
        <v>0</v>
      </c>
      <c r="D64" s="9">
        <v>0</v>
      </c>
      <c r="E64" s="9">
        <v>0</v>
      </c>
      <c r="F64" s="9">
        <v>72.2</v>
      </c>
      <c r="G64" s="10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</row>
    <row r="65" spans="1:13" ht="21">
      <c r="A65" s="8">
        <f t="shared" si="4"/>
        <v>17</v>
      </c>
      <c r="B65" s="9">
        <v>0</v>
      </c>
      <c r="C65" s="9">
        <v>0</v>
      </c>
      <c r="D65" s="9">
        <v>56.1</v>
      </c>
      <c r="E65" s="9">
        <v>0</v>
      </c>
      <c r="F65" s="9">
        <v>2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</row>
    <row r="66" spans="1:13" ht="21">
      <c r="A66" s="8">
        <f t="shared" si="4"/>
        <v>18</v>
      </c>
      <c r="B66" s="9">
        <v>0</v>
      </c>
      <c r="C66" s="9">
        <v>0</v>
      </c>
      <c r="D66" s="9">
        <v>2.4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</row>
    <row r="67" spans="1:13" ht="21">
      <c r="A67" s="8">
        <f t="shared" si="4"/>
        <v>19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>
        <v>3.6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</row>
    <row r="68" spans="1:13" ht="21">
      <c r="A68" s="8">
        <f t="shared" si="4"/>
        <v>20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</row>
    <row r="69" spans="1:13" ht="21">
      <c r="A69" s="8">
        <f t="shared" si="4"/>
        <v>21</v>
      </c>
      <c r="B69" s="9">
        <v>0</v>
      </c>
      <c r="C69" s="9">
        <v>0.7</v>
      </c>
      <c r="D69" s="9">
        <v>1</v>
      </c>
      <c r="E69" s="9">
        <v>1.5</v>
      </c>
      <c r="F69" s="9">
        <v>8.1999999999999993</v>
      </c>
      <c r="G69" s="9">
        <v>1.6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</row>
    <row r="70" spans="1:13" ht="21">
      <c r="A70" s="8">
        <f t="shared" si="4"/>
        <v>22</v>
      </c>
      <c r="B70" s="9">
        <v>0</v>
      </c>
      <c r="C70" s="9">
        <v>0</v>
      </c>
      <c r="D70" s="9">
        <v>0</v>
      </c>
      <c r="E70" s="9">
        <v>0</v>
      </c>
      <c r="F70" s="9">
        <v>6.1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</row>
    <row r="71" spans="1:13" ht="21">
      <c r="A71" s="8">
        <f t="shared" si="4"/>
        <v>23</v>
      </c>
      <c r="B71" s="9">
        <v>0</v>
      </c>
      <c r="C71" s="9">
        <v>0</v>
      </c>
      <c r="D71" s="9">
        <v>0</v>
      </c>
      <c r="E71" s="9">
        <v>0</v>
      </c>
      <c r="F71" s="9">
        <v>6.1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</row>
    <row r="72" spans="1:13" ht="21">
      <c r="A72" s="8">
        <f t="shared" si="4"/>
        <v>24</v>
      </c>
      <c r="B72" s="9">
        <v>0</v>
      </c>
      <c r="C72" s="9">
        <v>53.3</v>
      </c>
      <c r="D72" s="9">
        <v>0</v>
      </c>
      <c r="E72" s="9">
        <v>1.5</v>
      </c>
      <c r="F72" s="9">
        <v>0.2</v>
      </c>
      <c r="G72" s="9">
        <v>0</v>
      </c>
      <c r="H72" s="9">
        <v>3.8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</row>
    <row r="73" spans="1:13" ht="21">
      <c r="A73" s="8">
        <f t="shared" si="4"/>
        <v>25</v>
      </c>
      <c r="B73" s="9">
        <v>0</v>
      </c>
      <c r="C73" s="9">
        <v>0</v>
      </c>
      <c r="D73" s="9">
        <v>7.3</v>
      </c>
      <c r="E73" s="9">
        <v>2.9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</row>
    <row r="74" spans="1:13" ht="21">
      <c r="A74" s="8">
        <f t="shared" si="4"/>
        <v>26</v>
      </c>
      <c r="B74" s="9">
        <v>0</v>
      </c>
      <c r="C74" s="9">
        <v>0</v>
      </c>
      <c r="D74" s="9">
        <v>0</v>
      </c>
      <c r="E74" s="9">
        <v>1.7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</row>
    <row r="75" spans="1:13" ht="21">
      <c r="A75" s="8">
        <f t="shared" si="4"/>
        <v>27</v>
      </c>
      <c r="B75" s="9">
        <v>0</v>
      </c>
      <c r="C75" s="10">
        <v>11.7</v>
      </c>
      <c r="D75" s="9">
        <v>6.3</v>
      </c>
      <c r="E75" s="9">
        <v>0</v>
      </c>
      <c r="F75" s="9">
        <v>3.9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</row>
    <row r="76" spans="1:13" ht="21">
      <c r="A76" s="8">
        <f t="shared" si="4"/>
        <v>28</v>
      </c>
      <c r="B76" s="9">
        <v>0</v>
      </c>
      <c r="C76" s="9">
        <v>5.0999999999999996</v>
      </c>
      <c r="D76" s="9">
        <v>12.3</v>
      </c>
      <c r="E76" s="9">
        <v>0</v>
      </c>
      <c r="F76" s="9">
        <v>13.2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</row>
    <row r="77" spans="1:13" ht="21">
      <c r="A77" s="8">
        <f t="shared" si="4"/>
        <v>29</v>
      </c>
      <c r="B77" s="9">
        <v>0</v>
      </c>
      <c r="C77" s="9">
        <v>10.5</v>
      </c>
      <c r="D77" s="9">
        <v>0.8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</row>
    <row r="78" spans="1:13" ht="21">
      <c r="A78" s="8">
        <f t="shared" si="4"/>
        <v>30</v>
      </c>
      <c r="B78" s="9">
        <v>0</v>
      </c>
      <c r="C78" s="9">
        <v>8.1</v>
      </c>
      <c r="D78" s="9">
        <v>10.1</v>
      </c>
      <c r="E78" s="9">
        <v>17.399999999999999</v>
      </c>
      <c r="F78" s="9">
        <v>48.8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/>
      <c r="M78" s="9">
        <v>0</v>
      </c>
    </row>
    <row r="79" spans="1:13" ht="21">
      <c r="A79" s="12">
        <f>SUM(A78+1)</f>
        <v>31</v>
      </c>
      <c r="B79" s="13"/>
      <c r="C79" s="13">
        <v>0.3</v>
      </c>
      <c r="D79" s="13"/>
      <c r="E79" s="13">
        <v>8.3000000000000007</v>
      </c>
      <c r="F79" s="13">
        <v>86.2</v>
      </c>
      <c r="G79" s="13"/>
      <c r="H79" s="13">
        <v>0</v>
      </c>
      <c r="I79" s="13"/>
      <c r="J79" s="9">
        <v>0</v>
      </c>
      <c r="K79" s="9">
        <v>0</v>
      </c>
      <c r="L79" s="9"/>
      <c r="M79" s="9">
        <v>0</v>
      </c>
    </row>
    <row r="80" spans="1:13" ht="23.25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</row>
    <row r="81" spans="1:13" ht="23.25">
      <c r="A81" s="25" t="s">
        <v>18</v>
      </c>
      <c r="B81" s="16">
        <f t="shared" ref="B81:M81" si="5">SUM(B49:B80)</f>
        <v>0</v>
      </c>
      <c r="C81" s="16">
        <f t="shared" si="5"/>
        <v>91.299999999999983</v>
      </c>
      <c r="D81" s="16">
        <f t="shared" si="5"/>
        <v>138.69999999999999</v>
      </c>
      <c r="E81" s="16">
        <f t="shared" si="5"/>
        <v>40.299999999999997</v>
      </c>
      <c r="F81" s="16">
        <f t="shared" si="5"/>
        <v>314.99999999999994</v>
      </c>
      <c r="G81" s="16">
        <f t="shared" si="5"/>
        <v>50.300000000000011</v>
      </c>
      <c r="H81" s="16">
        <f t="shared" si="5"/>
        <v>16.400000000000002</v>
      </c>
      <c r="I81" s="16">
        <f t="shared" si="5"/>
        <v>0.9</v>
      </c>
      <c r="J81" s="16">
        <f t="shared" si="5"/>
        <v>0</v>
      </c>
      <c r="K81" s="16">
        <f t="shared" si="5"/>
        <v>0</v>
      </c>
      <c r="L81" s="16">
        <f t="shared" si="5"/>
        <v>0</v>
      </c>
      <c r="M81" s="16">
        <f t="shared" si="5"/>
        <v>6.6000000000000005</v>
      </c>
    </row>
    <row r="82" spans="1:13" ht="23.25">
      <c r="A82" s="25" t="s">
        <v>19</v>
      </c>
      <c r="B82" s="16">
        <f>AVERAGE(B49:B79)</f>
        <v>0</v>
      </c>
      <c r="C82" s="16">
        <f t="shared" ref="C82:M82" si="6">AVERAGE(C49:C79)</f>
        <v>2.9451612903225799</v>
      </c>
      <c r="D82" s="16">
        <f t="shared" si="6"/>
        <v>4.6233333333333331</v>
      </c>
      <c r="E82" s="16">
        <f t="shared" si="6"/>
        <v>1.2999999999999998</v>
      </c>
      <c r="F82" s="16">
        <f t="shared" si="6"/>
        <v>10.161290322580644</v>
      </c>
      <c r="G82" s="16">
        <f t="shared" si="6"/>
        <v>1.676666666666667</v>
      </c>
      <c r="H82" s="16">
        <f t="shared" si="6"/>
        <v>0.52903225806451615</v>
      </c>
      <c r="I82" s="16">
        <f t="shared" si="6"/>
        <v>3.0000000000000002E-2</v>
      </c>
      <c r="J82" s="16">
        <f t="shared" si="6"/>
        <v>0</v>
      </c>
      <c r="K82" s="16">
        <f t="shared" si="6"/>
        <v>0</v>
      </c>
      <c r="L82" s="16">
        <f t="shared" si="6"/>
        <v>0</v>
      </c>
      <c r="M82" s="16">
        <f t="shared" si="6"/>
        <v>0.21290322580645163</v>
      </c>
    </row>
    <row r="83" spans="1:13" ht="23.25">
      <c r="A83" s="19" t="s">
        <v>20</v>
      </c>
      <c r="B83" s="25">
        <v>1</v>
      </c>
      <c r="C83" s="25">
        <v>10</v>
      </c>
      <c r="D83" s="25">
        <v>18</v>
      </c>
      <c r="E83" s="25">
        <v>18</v>
      </c>
      <c r="F83" s="25">
        <v>19</v>
      </c>
      <c r="G83" s="25">
        <v>14</v>
      </c>
      <c r="H83" s="25">
        <v>10</v>
      </c>
      <c r="I83" s="25">
        <v>2</v>
      </c>
      <c r="J83" s="25">
        <v>0</v>
      </c>
      <c r="K83" s="25">
        <v>2</v>
      </c>
      <c r="L83" s="25">
        <v>0</v>
      </c>
      <c r="M83" s="25"/>
    </row>
    <row r="84" spans="1:13" ht="23.25">
      <c r="A84" s="20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</row>
    <row r="85" spans="1:13" ht="23.25">
      <c r="A85" s="21" t="s">
        <v>21</v>
      </c>
      <c r="B85" s="22">
        <f>MAX(B49:B79)</f>
        <v>0</v>
      </c>
      <c r="C85" s="16">
        <f t="shared" ref="C85:M85" si="7">MAX(C49:C79)</f>
        <v>53.3</v>
      </c>
      <c r="D85" s="16">
        <f t="shared" si="7"/>
        <v>56.1</v>
      </c>
      <c r="E85" s="16">
        <f t="shared" si="7"/>
        <v>17.399999999999999</v>
      </c>
      <c r="F85" s="16">
        <f t="shared" si="7"/>
        <v>86.2</v>
      </c>
      <c r="G85" s="16">
        <f t="shared" si="7"/>
        <v>20.6</v>
      </c>
      <c r="H85" s="16">
        <f t="shared" si="7"/>
        <v>4.7</v>
      </c>
      <c r="I85" s="16">
        <f t="shared" si="7"/>
        <v>0.9</v>
      </c>
      <c r="J85" s="16">
        <f t="shared" si="7"/>
        <v>0</v>
      </c>
      <c r="K85" s="16">
        <f t="shared" si="7"/>
        <v>0</v>
      </c>
      <c r="L85" s="16">
        <f t="shared" si="7"/>
        <v>0</v>
      </c>
      <c r="M85" s="16">
        <f t="shared" si="7"/>
        <v>5.7</v>
      </c>
    </row>
    <row r="86" spans="1:13" ht="23.25">
      <c r="A86" s="23" t="s">
        <v>22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</row>
    <row r="88" spans="1:13" ht="23.25">
      <c r="A88" s="29" t="s">
        <v>1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</row>
    <row r="89" spans="1:13" ht="23.25">
      <c r="A89" s="30" t="s">
        <v>24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</row>
    <row r="90" spans="1:13" ht="23.25">
      <c r="A90" s="31" t="s">
        <v>3</v>
      </c>
      <c r="B90" s="32" t="s">
        <v>4</v>
      </c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</row>
    <row r="91" spans="1:13" ht="23.25">
      <c r="A91" s="31"/>
      <c r="B91" s="27" t="s">
        <v>5</v>
      </c>
      <c r="C91" s="27" t="s">
        <v>6</v>
      </c>
      <c r="D91" s="27" t="s">
        <v>7</v>
      </c>
      <c r="E91" s="27" t="s">
        <v>8</v>
      </c>
      <c r="F91" s="27" t="s">
        <v>9</v>
      </c>
      <c r="G91" s="27" t="s">
        <v>10</v>
      </c>
      <c r="H91" s="27" t="s">
        <v>11</v>
      </c>
      <c r="I91" s="27" t="s">
        <v>12</v>
      </c>
      <c r="J91" s="27" t="s">
        <v>13</v>
      </c>
      <c r="K91" s="27" t="s">
        <v>14</v>
      </c>
      <c r="L91" s="27" t="s">
        <v>15</v>
      </c>
      <c r="M91" s="27" t="s">
        <v>16</v>
      </c>
    </row>
    <row r="92" spans="1:13" ht="21">
      <c r="A92" s="4">
        <v>1</v>
      </c>
      <c r="B92" s="5">
        <v>0</v>
      </c>
      <c r="C92" s="5">
        <v>13.1</v>
      </c>
      <c r="D92" s="5">
        <v>0</v>
      </c>
      <c r="E92" s="5">
        <v>0</v>
      </c>
      <c r="F92" s="5">
        <v>17.5</v>
      </c>
      <c r="G92" s="6">
        <v>11</v>
      </c>
      <c r="H92" s="5"/>
      <c r="I92" s="5"/>
      <c r="J92" s="5"/>
      <c r="K92" s="5"/>
      <c r="L92" s="5"/>
      <c r="M92" s="5"/>
    </row>
    <row r="93" spans="1:13" ht="21">
      <c r="A93" s="8">
        <f>SUM(A92+1)</f>
        <v>2</v>
      </c>
      <c r="B93" s="9">
        <v>0</v>
      </c>
      <c r="C93" s="9">
        <v>0</v>
      </c>
      <c r="D93" s="9">
        <v>0</v>
      </c>
      <c r="E93" s="9">
        <v>0</v>
      </c>
      <c r="F93" s="10">
        <v>161.19999999999999</v>
      </c>
      <c r="G93" s="9">
        <v>0</v>
      </c>
      <c r="H93" s="9"/>
      <c r="I93" s="9"/>
      <c r="J93" s="9"/>
      <c r="K93" s="9"/>
      <c r="L93" s="9"/>
      <c r="M93" s="9"/>
    </row>
    <row r="94" spans="1:13" ht="21">
      <c r="A94" s="8">
        <f t="shared" ref="A94:A121" si="8">SUM(A93+1)</f>
        <v>3</v>
      </c>
      <c r="B94" s="9">
        <v>0</v>
      </c>
      <c r="C94" s="9">
        <v>0</v>
      </c>
      <c r="D94" s="9">
        <v>1.8</v>
      </c>
      <c r="E94" s="9">
        <v>0.9</v>
      </c>
      <c r="F94" s="9">
        <v>2.7</v>
      </c>
      <c r="G94" s="9">
        <v>0</v>
      </c>
      <c r="H94" s="9"/>
      <c r="I94" s="9"/>
      <c r="J94" s="9"/>
      <c r="K94" s="9"/>
      <c r="L94" s="9"/>
      <c r="M94" s="9"/>
    </row>
    <row r="95" spans="1:13" ht="21">
      <c r="A95" s="8">
        <f t="shared" si="8"/>
        <v>4</v>
      </c>
      <c r="B95" s="9">
        <v>0</v>
      </c>
      <c r="C95" s="9">
        <v>0</v>
      </c>
      <c r="D95" s="9">
        <v>1.2</v>
      </c>
      <c r="E95" s="9">
        <v>0</v>
      </c>
      <c r="F95" s="9">
        <v>1.2</v>
      </c>
      <c r="G95" s="9">
        <v>0</v>
      </c>
      <c r="H95" s="9"/>
      <c r="I95" s="9"/>
      <c r="J95" s="9"/>
      <c r="K95" s="9"/>
      <c r="L95" s="9"/>
      <c r="M95" s="9"/>
    </row>
    <row r="96" spans="1:13" ht="21">
      <c r="A96" s="8">
        <f t="shared" si="8"/>
        <v>5</v>
      </c>
      <c r="B96" s="9">
        <v>0</v>
      </c>
      <c r="C96" s="9">
        <v>0</v>
      </c>
      <c r="D96" s="9">
        <v>0.8</v>
      </c>
      <c r="E96" s="9">
        <v>0</v>
      </c>
      <c r="F96" s="9">
        <v>0</v>
      </c>
      <c r="G96" s="9">
        <v>4.4000000000000004</v>
      </c>
      <c r="H96" s="9"/>
      <c r="I96" s="9"/>
      <c r="J96" s="9"/>
      <c r="K96" s="9"/>
      <c r="L96" s="9"/>
      <c r="M96" s="9"/>
    </row>
    <row r="97" spans="1:13" ht="21">
      <c r="A97" s="8">
        <f t="shared" si="8"/>
        <v>6</v>
      </c>
      <c r="B97" s="9">
        <v>0</v>
      </c>
      <c r="C97" s="9">
        <v>0</v>
      </c>
      <c r="D97" s="9">
        <v>0</v>
      </c>
      <c r="E97" s="9">
        <v>0</v>
      </c>
      <c r="F97" s="9">
        <v>0</v>
      </c>
      <c r="G97" s="9">
        <v>2.9</v>
      </c>
      <c r="H97" s="9"/>
      <c r="I97" s="9"/>
      <c r="J97" s="9"/>
      <c r="K97" s="9"/>
      <c r="L97" s="9"/>
      <c r="M97" s="9"/>
    </row>
    <row r="98" spans="1:13" ht="21">
      <c r="A98" s="8">
        <f t="shared" si="8"/>
        <v>7</v>
      </c>
      <c r="B98" s="9">
        <v>0</v>
      </c>
      <c r="C98" s="9">
        <v>0</v>
      </c>
      <c r="D98" s="9">
        <v>0</v>
      </c>
      <c r="E98" s="9">
        <v>0</v>
      </c>
      <c r="F98" s="9">
        <v>14.6</v>
      </c>
      <c r="G98" s="9">
        <v>0</v>
      </c>
      <c r="H98" s="9"/>
      <c r="I98" s="9"/>
      <c r="J98" s="9"/>
      <c r="K98" s="9"/>
      <c r="L98" s="9"/>
      <c r="M98" s="9"/>
    </row>
    <row r="99" spans="1:13" ht="21">
      <c r="A99" s="8">
        <f t="shared" si="8"/>
        <v>8</v>
      </c>
      <c r="B99" s="9">
        <v>0</v>
      </c>
      <c r="C99" s="9">
        <v>0</v>
      </c>
      <c r="D99" s="9">
        <v>0.7</v>
      </c>
      <c r="E99" s="9">
        <v>0</v>
      </c>
      <c r="F99" s="9">
        <v>0</v>
      </c>
      <c r="G99" s="9">
        <v>8.3000000000000007</v>
      </c>
      <c r="H99" s="9"/>
      <c r="I99" s="9"/>
      <c r="J99" s="9"/>
      <c r="K99" s="9"/>
      <c r="L99" s="9"/>
      <c r="M99" s="9"/>
    </row>
    <row r="100" spans="1:13" ht="21">
      <c r="A100" s="8">
        <f t="shared" si="8"/>
        <v>9</v>
      </c>
      <c r="B100" s="9">
        <v>0</v>
      </c>
      <c r="C100" s="9">
        <v>5</v>
      </c>
      <c r="D100" s="9">
        <v>0</v>
      </c>
      <c r="E100" s="9">
        <v>0</v>
      </c>
      <c r="F100" s="9">
        <v>10.199999999999999</v>
      </c>
      <c r="G100" s="9">
        <v>0</v>
      </c>
      <c r="H100" s="9"/>
      <c r="I100" s="9"/>
      <c r="J100" s="9"/>
      <c r="K100" s="9"/>
      <c r="L100" s="9"/>
      <c r="M100" s="9"/>
    </row>
    <row r="101" spans="1:13" ht="21">
      <c r="A101" s="8">
        <f t="shared" si="8"/>
        <v>10</v>
      </c>
      <c r="B101" s="9">
        <v>0</v>
      </c>
      <c r="C101" s="9">
        <v>0</v>
      </c>
      <c r="D101" s="9">
        <v>0</v>
      </c>
      <c r="E101" s="9">
        <v>0</v>
      </c>
      <c r="F101" s="9">
        <v>0</v>
      </c>
      <c r="G101" s="9">
        <v>5</v>
      </c>
      <c r="H101" s="9"/>
      <c r="I101" s="9"/>
      <c r="J101" s="9"/>
      <c r="K101" s="9"/>
      <c r="L101" s="9"/>
      <c r="M101" s="9"/>
    </row>
    <row r="102" spans="1:13" ht="21">
      <c r="A102" s="8">
        <f t="shared" si="8"/>
        <v>11</v>
      </c>
      <c r="B102" s="9">
        <v>0</v>
      </c>
      <c r="C102" s="9">
        <v>13.6</v>
      </c>
      <c r="D102" s="9">
        <v>0</v>
      </c>
      <c r="E102" s="9">
        <v>42.7</v>
      </c>
      <c r="F102" s="9">
        <v>0</v>
      </c>
      <c r="G102" s="9">
        <v>0</v>
      </c>
      <c r="H102" s="9"/>
      <c r="I102" s="9"/>
      <c r="J102" s="9"/>
      <c r="K102" s="9"/>
      <c r="L102" s="9"/>
      <c r="M102" s="9"/>
    </row>
    <row r="103" spans="1:13" ht="21">
      <c r="A103" s="8">
        <f t="shared" si="8"/>
        <v>12</v>
      </c>
      <c r="B103" s="9">
        <v>0</v>
      </c>
      <c r="C103" s="9">
        <v>0</v>
      </c>
      <c r="D103" s="9">
        <v>0</v>
      </c>
      <c r="E103" s="9">
        <v>11.3</v>
      </c>
      <c r="F103" s="9">
        <v>0</v>
      </c>
      <c r="G103" s="9">
        <v>0</v>
      </c>
      <c r="H103" s="9"/>
      <c r="I103" s="9"/>
      <c r="J103" s="9"/>
      <c r="K103" s="9"/>
      <c r="L103" s="9"/>
      <c r="M103" s="9"/>
    </row>
    <row r="104" spans="1:13" ht="21">
      <c r="A104" s="8">
        <f t="shared" si="8"/>
        <v>13</v>
      </c>
      <c r="B104" s="9">
        <v>0</v>
      </c>
      <c r="C104" s="9">
        <v>0</v>
      </c>
      <c r="D104" s="11">
        <v>52.2</v>
      </c>
      <c r="E104" s="9">
        <v>26.1</v>
      </c>
      <c r="F104" s="9">
        <v>5.4</v>
      </c>
      <c r="G104" s="10">
        <v>0.6</v>
      </c>
      <c r="H104" s="9"/>
      <c r="I104" s="9"/>
      <c r="J104" s="9"/>
      <c r="K104" s="9"/>
      <c r="L104" s="9"/>
      <c r="M104" s="9"/>
    </row>
    <row r="105" spans="1:13" ht="21">
      <c r="A105" s="8">
        <f t="shared" si="8"/>
        <v>14</v>
      </c>
      <c r="B105" s="9">
        <v>0</v>
      </c>
      <c r="C105" s="9">
        <v>0</v>
      </c>
      <c r="D105" s="9">
        <v>4.4000000000000004</v>
      </c>
      <c r="E105" s="9">
        <v>5.4</v>
      </c>
      <c r="F105" s="9">
        <v>7.6</v>
      </c>
      <c r="G105" s="9">
        <v>16.5</v>
      </c>
      <c r="H105" s="9"/>
      <c r="I105" s="9"/>
      <c r="J105" s="9"/>
      <c r="K105" s="9"/>
      <c r="L105" s="9"/>
      <c r="M105" s="9"/>
    </row>
    <row r="106" spans="1:13" ht="21">
      <c r="A106" s="8">
        <f t="shared" si="8"/>
        <v>15</v>
      </c>
      <c r="B106" s="9">
        <v>0</v>
      </c>
      <c r="C106" s="9">
        <v>0</v>
      </c>
      <c r="D106" s="11">
        <v>36.299999999999997</v>
      </c>
      <c r="E106" s="9">
        <v>0</v>
      </c>
      <c r="F106" s="9">
        <v>6.2</v>
      </c>
      <c r="G106" s="9"/>
      <c r="H106" s="9"/>
      <c r="I106" s="9"/>
      <c r="J106" s="28"/>
      <c r="K106" s="28"/>
      <c r="L106" s="9"/>
      <c r="M106" s="9"/>
    </row>
    <row r="107" spans="1:13" ht="21">
      <c r="A107" s="8">
        <f t="shared" si="8"/>
        <v>16</v>
      </c>
      <c r="B107" s="9">
        <v>0</v>
      </c>
      <c r="C107" s="9">
        <v>0</v>
      </c>
      <c r="D107" s="9">
        <v>18.600000000000001</v>
      </c>
      <c r="E107" s="9">
        <v>11.6</v>
      </c>
      <c r="F107" s="9">
        <v>0.3</v>
      </c>
      <c r="G107" s="10"/>
      <c r="H107" s="9"/>
      <c r="I107" s="9"/>
      <c r="J107" s="9"/>
      <c r="K107" s="9"/>
      <c r="L107" s="9"/>
      <c r="M107" s="9"/>
    </row>
    <row r="108" spans="1:13" ht="21">
      <c r="A108" s="8">
        <f t="shared" si="8"/>
        <v>17</v>
      </c>
      <c r="B108" s="9">
        <v>0</v>
      </c>
      <c r="C108" s="9">
        <v>0</v>
      </c>
      <c r="D108" s="9">
        <v>73.599999999999994</v>
      </c>
      <c r="E108" s="9">
        <v>0</v>
      </c>
      <c r="F108" s="9">
        <v>3.2</v>
      </c>
      <c r="G108" s="9"/>
      <c r="H108" s="9"/>
      <c r="I108" s="9"/>
      <c r="J108" s="9"/>
      <c r="K108" s="9"/>
      <c r="L108" s="9"/>
      <c r="M108" s="9"/>
    </row>
    <row r="109" spans="1:13" ht="21">
      <c r="A109" s="8">
        <f t="shared" si="8"/>
        <v>18</v>
      </c>
      <c r="B109" s="9">
        <v>0</v>
      </c>
      <c r="C109" s="9">
        <v>11</v>
      </c>
      <c r="D109" s="9">
        <v>11</v>
      </c>
      <c r="E109" s="9">
        <v>0</v>
      </c>
      <c r="F109" s="9">
        <v>9.3000000000000007</v>
      </c>
      <c r="G109" s="9"/>
      <c r="H109" s="9"/>
      <c r="I109" s="9"/>
      <c r="J109" s="9"/>
      <c r="K109" s="9"/>
      <c r="L109" s="9"/>
      <c r="M109" s="9"/>
    </row>
    <row r="110" spans="1:13" ht="21">
      <c r="A110" s="8">
        <f t="shared" si="8"/>
        <v>19</v>
      </c>
      <c r="B110" s="9">
        <v>0</v>
      </c>
      <c r="C110" s="9">
        <v>2</v>
      </c>
      <c r="D110" s="9">
        <v>0</v>
      </c>
      <c r="E110" s="9">
        <v>0</v>
      </c>
      <c r="F110" s="9">
        <v>8.3000000000000007</v>
      </c>
      <c r="G110" s="9"/>
      <c r="H110" s="9"/>
      <c r="I110" s="9"/>
      <c r="J110" s="9"/>
      <c r="K110" s="9"/>
      <c r="L110" s="9"/>
      <c r="M110" s="9"/>
    </row>
    <row r="111" spans="1:13" ht="21">
      <c r="A111" s="8">
        <f t="shared" si="8"/>
        <v>20</v>
      </c>
      <c r="B111" s="9">
        <v>0</v>
      </c>
      <c r="C111" s="9">
        <v>0</v>
      </c>
      <c r="D111" s="9">
        <v>0</v>
      </c>
      <c r="E111" s="9">
        <v>0</v>
      </c>
      <c r="F111" s="9">
        <v>15.4</v>
      </c>
      <c r="G111" s="9"/>
      <c r="H111" s="9"/>
      <c r="I111" s="9"/>
      <c r="J111" s="9"/>
      <c r="K111" s="9"/>
      <c r="L111" s="9"/>
      <c r="M111" s="9"/>
    </row>
    <row r="112" spans="1:13" ht="21">
      <c r="A112" s="8">
        <f t="shared" si="8"/>
        <v>21</v>
      </c>
      <c r="B112" s="9">
        <v>0</v>
      </c>
      <c r="C112" s="9">
        <v>0</v>
      </c>
      <c r="D112" s="9">
        <v>0</v>
      </c>
      <c r="E112" s="9">
        <v>1.6</v>
      </c>
      <c r="F112" s="9">
        <v>62.3</v>
      </c>
      <c r="G112" s="9"/>
      <c r="H112" s="9"/>
      <c r="I112" s="9"/>
      <c r="J112" s="9"/>
      <c r="K112" s="9"/>
      <c r="L112" s="9"/>
      <c r="M112" s="9"/>
    </row>
    <row r="113" spans="1:13" ht="21">
      <c r="A113" s="8">
        <f t="shared" si="8"/>
        <v>22</v>
      </c>
      <c r="B113" s="9">
        <v>0</v>
      </c>
      <c r="C113" s="9">
        <v>0</v>
      </c>
      <c r="D113" s="9">
        <v>0</v>
      </c>
      <c r="E113" s="9">
        <v>0</v>
      </c>
      <c r="F113" s="9">
        <v>8.5</v>
      </c>
      <c r="G113" s="9"/>
      <c r="H113" s="9"/>
      <c r="I113" s="9"/>
      <c r="J113" s="9"/>
      <c r="K113" s="9"/>
      <c r="L113" s="9"/>
      <c r="M113" s="9"/>
    </row>
    <row r="114" spans="1:13" ht="21">
      <c r="A114" s="8">
        <f t="shared" si="8"/>
        <v>23</v>
      </c>
      <c r="B114" s="9">
        <v>0</v>
      </c>
      <c r="C114" s="9">
        <v>0</v>
      </c>
      <c r="D114" s="9">
        <v>0</v>
      </c>
      <c r="E114" s="9">
        <v>0</v>
      </c>
      <c r="F114" s="9">
        <v>2.1</v>
      </c>
      <c r="G114" s="9"/>
      <c r="H114" s="9"/>
      <c r="I114" s="9"/>
      <c r="J114" s="9"/>
      <c r="K114" s="9"/>
      <c r="L114" s="9"/>
      <c r="M114" s="9"/>
    </row>
    <row r="115" spans="1:13" ht="21">
      <c r="A115" s="8">
        <f t="shared" si="8"/>
        <v>24</v>
      </c>
      <c r="B115" s="9">
        <v>19.100000000000001</v>
      </c>
      <c r="C115" s="9">
        <v>0</v>
      </c>
      <c r="D115" s="9">
        <v>0.6</v>
      </c>
      <c r="E115" s="9">
        <v>0</v>
      </c>
      <c r="F115" s="9">
        <v>0</v>
      </c>
      <c r="G115" s="9"/>
      <c r="H115" s="9"/>
      <c r="I115" s="9"/>
      <c r="J115" s="9"/>
      <c r="K115" s="9"/>
      <c r="L115" s="9"/>
      <c r="M115" s="9"/>
    </row>
    <row r="116" spans="1:13" ht="21">
      <c r="A116" s="8">
        <f t="shared" si="8"/>
        <v>25</v>
      </c>
      <c r="B116" s="9">
        <v>5.8</v>
      </c>
      <c r="C116" s="9">
        <v>0</v>
      </c>
      <c r="D116" s="9">
        <v>40.6</v>
      </c>
      <c r="E116" s="9">
        <v>0</v>
      </c>
      <c r="F116" s="9">
        <v>0</v>
      </c>
      <c r="G116" s="9"/>
      <c r="H116" s="9"/>
      <c r="I116" s="9"/>
      <c r="J116" s="9"/>
      <c r="K116" s="9"/>
      <c r="L116" s="9"/>
      <c r="M116" s="9"/>
    </row>
    <row r="117" spans="1:13" ht="21">
      <c r="A117" s="8">
        <f t="shared" si="8"/>
        <v>26</v>
      </c>
      <c r="B117" s="9">
        <v>2.5</v>
      </c>
      <c r="C117" s="9">
        <v>0</v>
      </c>
      <c r="D117" s="9">
        <v>20.7</v>
      </c>
      <c r="E117" s="9">
        <v>0</v>
      </c>
      <c r="F117" s="9">
        <v>0</v>
      </c>
      <c r="G117" s="9"/>
      <c r="H117" s="9"/>
      <c r="I117" s="9"/>
      <c r="J117" s="9"/>
      <c r="K117" s="9"/>
      <c r="L117" s="9"/>
      <c r="M117" s="9"/>
    </row>
    <row r="118" spans="1:13" ht="21">
      <c r="A118" s="8">
        <f t="shared" si="8"/>
        <v>27</v>
      </c>
      <c r="B118" s="9">
        <v>2.7</v>
      </c>
      <c r="C118" s="10">
        <v>0</v>
      </c>
      <c r="D118" s="9">
        <v>0</v>
      </c>
      <c r="E118" s="9">
        <v>0</v>
      </c>
      <c r="F118" s="9">
        <v>0</v>
      </c>
      <c r="G118" s="9"/>
      <c r="H118" s="9"/>
      <c r="I118" s="9"/>
      <c r="J118" s="9"/>
      <c r="K118" s="9"/>
      <c r="L118" s="9"/>
      <c r="M118" s="9"/>
    </row>
    <row r="119" spans="1:13" ht="21">
      <c r="A119" s="8">
        <f t="shared" si="8"/>
        <v>28</v>
      </c>
      <c r="B119" s="9">
        <v>0</v>
      </c>
      <c r="C119" s="9">
        <v>1.4</v>
      </c>
      <c r="D119" s="9">
        <v>0</v>
      </c>
      <c r="E119" s="9">
        <v>14.5</v>
      </c>
      <c r="F119" s="9">
        <v>0</v>
      </c>
      <c r="G119" s="9"/>
      <c r="H119" s="9"/>
      <c r="I119" s="9"/>
      <c r="J119" s="9"/>
      <c r="K119" s="9"/>
      <c r="L119" s="9"/>
      <c r="M119" s="9"/>
    </row>
    <row r="120" spans="1:13" ht="21">
      <c r="A120" s="8">
        <f t="shared" si="8"/>
        <v>29</v>
      </c>
      <c r="B120" s="9">
        <v>0</v>
      </c>
      <c r="C120" s="9">
        <v>0.9</v>
      </c>
      <c r="D120" s="9"/>
      <c r="E120" s="9">
        <v>0.2</v>
      </c>
      <c r="F120" s="9">
        <v>0</v>
      </c>
      <c r="G120" s="9"/>
      <c r="H120" s="9"/>
      <c r="I120" s="9"/>
      <c r="J120" s="9"/>
      <c r="K120" s="9"/>
      <c r="L120" s="9"/>
      <c r="M120" s="9"/>
    </row>
    <row r="121" spans="1:13" ht="21">
      <c r="A121" s="8">
        <f t="shared" si="8"/>
        <v>30</v>
      </c>
      <c r="B121" s="9">
        <v>25.1</v>
      </c>
      <c r="C121" s="9">
        <v>23.6</v>
      </c>
      <c r="D121" s="9"/>
      <c r="E121" s="9">
        <v>0</v>
      </c>
      <c r="F121" s="9">
        <v>0</v>
      </c>
      <c r="G121" s="9"/>
      <c r="H121" s="9"/>
      <c r="I121" s="9"/>
      <c r="J121" s="9"/>
      <c r="K121" s="9"/>
      <c r="L121" s="9"/>
      <c r="M121" s="9"/>
    </row>
    <row r="122" spans="1:13" ht="21">
      <c r="A122" s="12">
        <f>SUM(A121+1)</f>
        <v>31</v>
      </c>
      <c r="B122" s="13"/>
      <c r="C122" s="13">
        <v>3.6</v>
      </c>
      <c r="D122" s="13"/>
      <c r="E122" s="13">
        <v>0</v>
      </c>
      <c r="F122" s="13">
        <v>0</v>
      </c>
      <c r="G122" s="13"/>
      <c r="H122" s="13"/>
      <c r="I122" s="13"/>
      <c r="J122" s="9"/>
      <c r="K122" s="9"/>
      <c r="L122" s="9"/>
      <c r="M122" s="9"/>
    </row>
    <row r="123" spans="1:13" ht="23.25">
      <c r="A123" s="14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</row>
    <row r="124" spans="1:13" ht="23.25">
      <c r="A124" s="27" t="s">
        <v>18</v>
      </c>
      <c r="B124" s="16">
        <f t="shared" ref="B124:M124" si="9">SUM(B92:B123)</f>
        <v>55.2</v>
      </c>
      <c r="C124" s="16">
        <f t="shared" si="9"/>
        <v>74.199999999999989</v>
      </c>
      <c r="D124" s="16">
        <f t="shared" si="9"/>
        <v>262.5</v>
      </c>
      <c r="E124" s="16">
        <f t="shared" si="9"/>
        <v>114.3</v>
      </c>
      <c r="F124" s="16">
        <f t="shared" si="9"/>
        <v>336</v>
      </c>
      <c r="G124" s="16">
        <f t="shared" si="9"/>
        <v>48.7</v>
      </c>
      <c r="H124" s="16">
        <f t="shared" si="9"/>
        <v>0</v>
      </c>
      <c r="I124" s="16">
        <f t="shared" si="9"/>
        <v>0</v>
      </c>
      <c r="J124" s="16">
        <f t="shared" si="9"/>
        <v>0</v>
      </c>
      <c r="K124" s="16">
        <f t="shared" si="9"/>
        <v>0</v>
      </c>
      <c r="L124" s="16">
        <f t="shared" si="9"/>
        <v>0</v>
      </c>
      <c r="M124" s="16">
        <f t="shared" si="9"/>
        <v>0</v>
      </c>
    </row>
    <row r="125" spans="1:13" ht="23.25">
      <c r="A125" s="27" t="s">
        <v>19</v>
      </c>
      <c r="B125" s="16">
        <f>AVERAGE(B92:B122)</f>
        <v>1.84</v>
      </c>
      <c r="C125" s="16">
        <f t="shared" ref="C125:M125" si="10">AVERAGE(C92:C122)</f>
        <v>2.3935483870967738</v>
      </c>
      <c r="D125" s="16">
        <f t="shared" si="10"/>
        <v>9.375</v>
      </c>
      <c r="E125" s="16">
        <f t="shared" si="10"/>
        <v>3.6870967741935483</v>
      </c>
      <c r="F125" s="16">
        <f t="shared" si="10"/>
        <v>10.838709677419354</v>
      </c>
      <c r="G125" s="16">
        <f t="shared" si="10"/>
        <v>3.4785714285714286</v>
      </c>
      <c r="H125" s="16" t="e">
        <f t="shared" si="10"/>
        <v>#DIV/0!</v>
      </c>
      <c r="I125" s="16" t="e">
        <f t="shared" si="10"/>
        <v>#DIV/0!</v>
      </c>
      <c r="J125" s="16" t="e">
        <f t="shared" si="10"/>
        <v>#DIV/0!</v>
      </c>
      <c r="K125" s="16" t="e">
        <f t="shared" si="10"/>
        <v>#DIV/0!</v>
      </c>
      <c r="L125" s="16" t="e">
        <f t="shared" si="10"/>
        <v>#DIV/0!</v>
      </c>
      <c r="M125" s="16" t="e">
        <f t="shared" si="10"/>
        <v>#DIV/0!</v>
      </c>
    </row>
    <row r="126" spans="1:13" ht="23.25">
      <c r="A126" s="19" t="s">
        <v>20</v>
      </c>
      <c r="B126" s="27">
        <v>1</v>
      </c>
      <c r="C126" s="27">
        <v>10</v>
      </c>
      <c r="D126" s="27">
        <v>18</v>
      </c>
      <c r="E126" s="27">
        <v>18</v>
      </c>
      <c r="F126" s="27">
        <v>19</v>
      </c>
      <c r="G126" s="27">
        <v>14</v>
      </c>
      <c r="H126" s="27">
        <v>10</v>
      </c>
      <c r="I126" s="27">
        <v>2</v>
      </c>
      <c r="J126" s="27">
        <v>0</v>
      </c>
      <c r="K126" s="27">
        <v>2</v>
      </c>
      <c r="L126" s="27">
        <v>0</v>
      </c>
      <c r="M126" s="27"/>
    </row>
    <row r="127" spans="1:13" ht="23.25">
      <c r="A127" s="20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</row>
    <row r="128" spans="1:13" ht="23.25">
      <c r="A128" s="21" t="s">
        <v>21</v>
      </c>
      <c r="B128" s="22">
        <f>MAX(B92:B122)</f>
        <v>25.1</v>
      </c>
      <c r="C128" s="16">
        <f t="shared" ref="C128:M128" si="11">MAX(C92:C122)</f>
        <v>23.6</v>
      </c>
      <c r="D128" s="16">
        <f t="shared" si="11"/>
        <v>73.599999999999994</v>
      </c>
      <c r="E128" s="16">
        <f t="shared" si="11"/>
        <v>42.7</v>
      </c>
      <c r="F128" s="16">
        <f t="shared" si="11"/>
        <v>161.19999999999999</v>
      </c>
      <c r="G128" s="16">
        <f t="shared" si="11"/>
        <v>16.5</v>
      </c>
      <c r="H128" s="16">
        <f t="shared" si="11"/>
        <v>0</v>
      </c>
      <c r="I128" s="16">
        <f t="shared" si="11"/>
        <v>0</v>
      </c>
      <c r="J128" s="16">
        <f t="shared" si="11"/>
        <v>0</v>
      </c>
      <c r="K128" s="16">
        <f t="shared" si="11"/>
        <v>0</v>
      </c>
      <c r="L128" s="16">
        <f t="shared" si="11"/>
        <v>0</v>
      </c>
      <c r="M128" s="16">
        <f t="shared" si="11"/>
        <v>0</v>
      </c>
    </row>
    <row r="129" spans="1:13" ht="23.25">
      <c r="A129" s="23" t="s">
        <v>22</v>
      </c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</row>
  </sheetData>
  <mergeCells count="13">
    <mergeCell ref="A1:M1"/>
    <mergeCell ref="A2:M2"/>
    <mergeCell ref="A3:M3"/>
    <mergeCell ref="A4:A5"/>
    <mergeCell ref="B4:M4"/>
    <mergeCell ref="A88:M88"/>
    <mergeCell ref="A89:M89"/>
    <mergeCell ref="A90:A91"/>
    <mergeCell ref="B90:M90"/>
    <mergeCell ref="A45:M45"/>
    <mergeCell ref="A46:M46"/>
    <mergeCell ref="A47:A48"/>
    <mergeCell ref="B47:M47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N.12A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PC</cp:lastModifiedBy>
  <dcterms:created xsi:type="dcterms:W3CDTF">2018-07-10T06:55:52Z</dcterms:created>
  <dcterms:modified xsi:type="dcterms:W3CDTF">2020-09-15T07:24:44Z</dcterms:modified>
</cp:coreProperties>
</file>